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-fs01.kitron.local\Projects$\Konsern\Admin_ASA\Okonomi_ASA\Øvrig\20 største aksjonærer\"/>
    </mc:Choice>
  </mc:AlternateContent>
  <bookViews>
    <workbookView xWindow="0" yWindow="0" windowWidth="25200" windowHeight="11880"/>
  </bookViews>
  <sheets>
    <sheet name="http___foretak.vps.no_cs_serv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<sst xmlns="http://schemas.openxmlformats.org/spreadsheetml/2006/main" count="431" uniqueCount="162">
  <si>
    <t>KTO-TYPE</t>
  </si>
  <si>
    <t>ETTERNAVN</t>
  </si>
  <si>
    <t>FORNAVN</t>
  </si>
  <si>
    <t>CO/ADR</t>
  </si>
  <si>
    <t>ADR1</t>
  </si>
  <si>
    <t>ADR2</t>
  </si>
  <si>
    <t>POSTNR</t>
  </si>
  <si>
    <t>POSTSTED</t>
  </si>
  <si>
    <t>LAND</t>
  </si>
  <si>
    <t>BEHOLDNING</t>
  </si>
  <si>
    <t xml:space="preserve">  </t>
  </si>
  <si>
    <t xml:space="preserve">VEVLEN GÅRD AS </t>
  </si>
  <si>
    <t xml:space="preserve">Tidemands gate 19 </t>
  </si>
  <si>
    <t xml:space="preserve">OSLO </t>
  </si>
  <si>
    <t xml:space="preserve">NORDEA NORDIC SMALL CAP FUND </t>
  </si>
  <si>
    <t xml:space="preserve">JPMORGAN CHASE BANK N.A. </t>
  </si>
  <si>
    <t xml:space="preserve">CHASESIDE </t>
  </si>
  <si>
    <t xml:space="preserve">BOURNEMOUTH, BH7 7DA </t>
  </si>
  <si>
    <t xml:space="preserve">STORBRITANNIA </t>
  </si>
  <si>
    <t xml:space="preserve">MP PENSJON PK </t>
  </si>
  <si>
    <t xml:space="preserve">Postboks 665  Sentrum </t>
  </si>
  <si>
    <t xml:space="preserve">NOM </t>
  </si>
  <si>
    <t xml:space="preserve">MORGAN STANLEY &amp; CO. INT. PLC. </t>
  </si>
  <si>
    <t xml:space="preserve">MS &amp; CO INTL PLC MSIP IPB CL AC NO </t>
  </si>
  <si>
    <t xml:space="preserve">27 Cabot Square </t>
  </si>
  <si>
    <t xml:space="preserve">Canary Wharf </t>
  </si>
  <si>
    <t xml:space="preserve">London,  E14 4QA </t>
  </si>
  <si>
    <t xml:space="preserve">JPMORGAN CHASE BANK, N.A., LONDON </t>
  </si>
  <si>
    <t xml:space="preserve">HANDELSBANKENS NRD SMABOLAG </t>
  </si>
  <si>
    <t xml:space="preserve">VERDIPAPIRFONDET DELPHI NORGE </t>
  </si>
  <si>
    <t xml:space="preserve">JPMORGAN EUROPE LTD, OSLO BRANCH </t>
  </si>
  <si>
    <t xml:space="preserve">JPMORGAN CHASE BANK </t>
  </si>
  <si>
    <t xml:space="preserve">BOURNEMOUTH BH7 7DA </t>
  </si>
  <si>
    <t xml:space="preserve">VERDIPAPIRFONDET PARETO NORDIC </t>
  </si>
  <si>
    <t xml:space="preserve">c/o Pareto Asset Management AS </t>
  </si>
  <si>
    <t xml:space="preserve">Postboks 1810 Vika </t>
  </si>
  <si>
    <t xml:space="preserve">AAT INVEST AS </t>
  </si>
  <si>
    <t xml:space="preserve">c/o Aasulv Tveitereid </t>
  </si>
  <si>
    <t xml:space="preserve">Tonsenveien 33 </t>
  </si>
  <si>
    <t xml:space="preserve">HOLBERG NORGE </t>
  </si>
  <si>
    <t xml:space="preserve">VERDIPAPIRFONDET </t>
  </si>
  <si>
    <t xml:space="preserve">V/HOLBERG FONDSFORVALTNING AS </t>
  </si>
  <si>
    <t xml:space="preserve">LARS HILLESGATE 19 </t>
  </si>
  <si>
    <t xml:space="preserve">BERGEN </t>
  </si>
  <si>
    <t xml:space="preserve">DANSKE INVEST NORGE VEKST </t>
  </si>
  <si>
    <t xml:space="preserve">POSTBOKS 1170, SENTRUM </t>
  </si>
  <si>
    <t xml:space="preserve">STATOIL PENSJON </t>
  </si>
  <si>
    <t xml:space="preserve">C/O JP MORGAN CHASE BANK, NA </t>
  </si>
  <si>
    <t xml:space="preserve">STAVANGER </t>
  </si>
  <si>
    <t xml:space="preserve">VJ INVEST AS </t>
  </si>
  <si>
    <t xml:space="preserve">Olav Selvaags Plass 5 </t>
  </si>
  <si>
    <t xml:space="preserve">Tjuvholmen </t>
  </si>
  <si>
    <t xml:space="preserve">VERDIPAPIRFONDET DELPHI KOMBINASJO </t>
  </si>
  <si>
    <t xml:space="preserve">MSIP  EQUITY </t>
  </si>
  <si>
    <t xml:space="preserve">Morgan Stanley &amp; Co. International </t>
  </si>
  <si>
    <t xml:space="preserve">25 Cabot Square </t>
  </si>
  <si>
    <t xml:space="preserve">THE BANK OF NEW YORK MELLON SA/NV </t>
  </si>
  <si>
    <t xml:space="preserve">BNYM SA/NV - TREATY ACCOUNT UNITED </t>
  </si>
  <si>
    <t xml:space="preserve">46 RUE MONTOYERSTRAAT </t>
  </si>
  <si>
    <t xml:space="preserve">B-1000 BRUSSEL </t>
  </si>
  <si>
    <t xml:space="preserve">BELGIA </t>
  </si>
  <si>
    <t xml:space="preserve">VPF NORDEA AVKASTNING </t>
  </si>
  <si>
    <t xml:space="preserve">C/O JPMORGAN EUROPE LTD, OSLO </t>
  </si>
  <si>
    <t xml:space="preserve">NORDEA FONDENE NORGE AS </t>
  </si>
  <si>
    <t xml:space="preserve">POSTBOKS 1166 SENTRUM </t>
  </si>
  <si>
    <t xml:space="preserve">BMA INVEST AS </t>
  </si>
  <si>
    <t xml:space="preserve">Niels Leuchs vei 64 </t>
  </si>
  <si>
    <t xml:space="preserve">EIKSMARKA </t>
  </si>
  <si>
    <t xml:space="preserve">MONTANARO EURO SMALLER COMP'S PLC </t>
  </si>
  <si>
    <t xml:space="preserve">BNY MELLON SA/NV </t>
  </si>
  <si>
    <t xml:space="preserve">TOLUMA NORDEN AS </t>
  </si>
  <si>
    <t xml:space="preserve">C/O AS TOLUMA </t>
  </si>
  <si>
    <t xml:space="preserve">POSTBOKS 33 </t>
  </si>
  <si>
    <t xml:space="preserve">LYSAKER </t>
  </si>
  <si>
    <t xml:space="preserve">NORDEA 1 SICAV </t>
  </si>
  <si>
    <t xml:space="preserve">JPMLSA NORDEA LUX UCIT BO 99309 </t>
  </si>
  <si>
    <t xml:space="preserve">JPMORGAN CHASE BANK NA </t>
  </si>
  <si>
    <t xml:space="preserve">KBC BANK NV </t>
  </si>
  <si>
    <t xml:space="preserve">AIF CLIENTS NON-TREATY </t>
  </si>
  <si>
    <t xml:space="preserve">HAVENLAAN 12 </t>
  </si>
  <si>
    <t xml:space="preserve">B1080 BRUSSELS </t>
  </si>
  <si>
    <t xml:space="preserve">ALTITUDE CAPITAL AS </t>
  </si>
  <si>
    <t xml:space="preserve">c/o Axera Business Management AS </t>
  </si>
  <si>
    <t xml:space="preserve">Postboks 1955 Vika </t>
  </si>
  <si>
    <t xml:space="preserve">AVANZA BANK AB </t>
  </si>
  <si>
    <t xml:space="preserve">klarabergsgatan 60, plan 3 </t>
  </si>
  <si>
    <t xml:space="preserve">SE - 11193  Stockholm </t>
  </si>
  <si>
    <t xml:space="preserve">SVERIGE </t>
  </si>
  <si>
    <t xml:space="preserve">SES AS </t>
  </si>
  <si>
    <t xml:space="preserve">Akersbakken 12 </t>
  </si>
  <si>
    <t xml:space="preserve">S/A ESCROW ACCOUNT </t>
  </si>
  <si>
    <t xml:space="preserve">BOURNEMOUTH BH7 7DB </t>
  </si>
  <si>
    <t xml:space="preserve">KLP AKSJENORGE INDEKS </t>
  </si>
  <si>
    <t xml:space="preserve">Dronning Eufemias gate 10 </t>
  </si>
  <si>
    <t xml:space="preserve">400 Sentrum </t>
  </si>
  <si>
    <t xml:space="preserve">VARNER EQUITIES AS </t>
  </si>
  <si>
    <t xml:space="preserve">Postboks 124 </t>
  </si>
  <si>
    <t xml:space="preserve">BILLINGSTAD </t>
  </si>
  <si>
    <t xml:space="preserve">STATE STREET BANK AND TRUST COMP </t>
  </si>
  <si>
    <t xml:space="preserve">S/A SSB CLIENT OMNI E, FUND OM06 </t>
  </si>
  <si>
    <t xml:space="preserve">225 FRANKLIN STR. </t>
  </si>
  <si>
    <t xml:space="preserve">BOSTON, MA </t>
  </si>
  <si>
    <t xml:space="preserve">U.S.A. </t>
  </si>
  <si>
    <t xml:space="preserve">HAUSTA INVESTOR AS </t>
  </si>
  <si>
    <t xml:space="preserve">c/o Permian Fund Services AS </t>
  </si>
  <si>
    <t xml:space="preserve">Roald Amundsens gate 6 </t>
  </si>
  <si>
    <t xml:space="preserve">BNP PARIBAS SECURITIES SERVICES </t>
  </si>
  <si>
    <t xml:space="preserve">BPSS LUX/CLIENT ASSETS/UCITS/F T </t>
  </si>
  <si>
    <t xml:space="preserve">9, rue du Débarcadère </t>
  </si>
  <si>
    <t xml:space="preserve">93761 Pantin Cedex </t>
  </si>
  <si>
    <t xml:space="preserve">FRANKRIKE </t>
  </si>
  <si>
    <t xml:space="preserve">SEB PRIME SOLUTIONS CARN LONG SHOR </t>
  </si>
  <si>
    <t xml:space="preserve">SKANDINAVISKA ENSKILDA BANKEN S.A. </t>
  </si>
  <si>
    <t xml:space="preserve">P.O.BOX 487 </t>
  </si>
  <si>
    <t xml:space="preserve">L-2014 LUXEMBOURG </t>
  </si>
  <si>
    <t xml:space="preserve">LUXEMBOURG </t>
  </si>
  <si>
    <t xml:space="preserve">VERDIPAPIRFONDET DNB SMB </t>
  </si>
  <si>
    <t xml:space="preserve">V/DNB ASSET MANAGEMENT </t>
  </si>
  <si>
    <t xml:space="preserve">POSTBOKS 1600 </t>
  </si>
  <si>
    <t xml:space="preserve">M12 </t>
  </si>
  <si>
    <t xml:space="preserve">LØITE </t>
  </si>
  <si>
    <t xml:space="preserve">LESIA </t>
  </si>
  <si>
    <t xml:space="preserve">LEIL 3007 </t>
  </si>
  <si>
    <t xml:space="preserve">PILESTREDET 47 A </t>
  </si>
  <si>
    <t xml:space="preserve">NORDA ASA </t>
  </si>
  <si>
    <t xml:space="preserve">c/o Andenæsgruppen AS </t>
  </si>
  <si>
    <t xml:space="preserve">Stortingsgata 28 </t>
  </si>
  <si>
    <t xml:space="preserve">JAH AS </t>
  </si>
  <si>
    <t xml:space="preserve">C/O MARIANNE STEEN HOLST </t>
  </si>
  <si>
    <t xml:space="preserve">SLEMDALSVEIEN 115 </t>
  </si>
  <si>
    <t xml:space="preserve">CAPRECA AS </t>
  </si>
  <si>
    <t xml:space="preserve">Ryghs vei 3 </t>
  </si>
  <si>
    <t xml:space="preserve">c/o Carl E. Steen </t>
  </si>
  <si>
    <t xml:space="preserve">STATOIL FORSIKRING A.S </t>
  </si>
  <si>
    <t xml:space="preserve">c/o BNYMSANV RE BNYMLBGC RE 709554 </t>
  </si>
  <si>
    <t xml:space="preserve">HYBRID AS </t>
  </si>
  <si>
    <t xml:space="preserve">Lysegata 5A </t>
  </si>
  <si>
    <t xml:space="preserve">SANDNES </t>
  </si>
  <si>
    <t xml:space="preserve">C/O BNYMSANV RE BNYMLBGC RE 585665 </t>
  </si>
  <si>
    <t xml:space="preserve">LANGSÆTER </t>
  </si>
  <si>
    <t xml:space="preserve">ODD MORTEN </t>
  </si>
  <si>
    <t xml:space="preserve">VANGSVEIEN 106 </t>
  </si>
  <si>
    <t xml:space="preserve">RISSA </t>
  </si>
  <si>
    <t xml:space="preserve">RIVERTOWN TRADING AS </t>
  </si>
  <si>
    <t xml:space="preserve">c/o Inwester AS </t>
  </si>
  <si>
    <t xml:space="preserve">Olav Selvaags plass 5 </t>
  </si>
  <si>
    <t xml:space="preserve">TYGGAN AS </t>
  </si>
  <si>
    <t xml:space="preserve">Tjeltavegen 365 </t>
  </si>
  <si>
    <t xml:space="preserve">TJELTA </t>
  </si>
  <si>
    <t xml:space="preserve">LOTTE OG DANIEL AS </t>
  </si>
  <si>
    <t xml:space="preserve">Sjøen 27 </t>
  </si>
  <si>
    <t xml:space="preserve">SAUDASJØEN </t>
  </si>
  <si>
    <t xml:space="preserve">VERDIPAPIRFONDET DNB NORGE INDEKS </t>
  </si>
  <si>
    <t xml:space="preserve">NORDNET LIVSFORSIKRING AS </t>
  </si>
  <si>
    <t xml:space="preserve">Postboks 302  Sentrum </t>
  </si>
  <si>
    <t xml:space="preserve">OPEK INVEST AS </t>
  </si>
  <si>
    <t xml:space="preserve">c/o Ole Petter Kjerkreit </t>
  </si>
  <si>
    <t xml:space="preserve">HAAKON DEN GODES VEI 27 </t>
  </si>
  <si>
    <t xml:space="preserve">c/o BNYMSANV RE BNYMLBGC RE 585718 </t>
  </si>
  <si>
    <t xml:space="preserve">VERDIPAPIRFONDET STATOIL AKSJER N </t>
  </si>
  <si>
    <t xml:space="preserve">JP MORGAN SECURITIES PLC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</si>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</sst>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7"/>
  <sheetViews>
    <sheetView tabSelected="1" workbookViewId="0">
      <selection activeCell="A2" sqref="A2"/>
    </sheetView>
  </sheetViews>
  <sheetFormatPr defaultRowHeight="14.4" x14ac:dyDescent="0.3"/>
  <cols>
    <col min="2" max="2" width="15.88671875" customWidth="1"/>
    <col min="3" max="3" width="39.33203125" customWidth="1"/>
    <col min="4" max="4" width="34.88671875" customWidth="1"/>
    <col min="5" max="5" width="36.77734375" customWidth="1"/>
    <col min="6" max="6" width="35.44140625" customWidth="1"/>
    <col min="7" max="7" width="30.6640625" customWidth="1"/>
    <col min="8" max="8" width="7.6640625" customWidth="1"/>
    <col min="9" max="9" width="32.109375" customWidth="1"/>
    <col min="10" max="10" width="23" customWidth="1"/>
    <col min="11" max="11" width="12.21875" customWidth="1"/>
  </cols>
  <sheetData>
    <row r="1" spans="1:11" x14ac:dyDescent="0.3">
      <c r="A1" t="s">
        <v>161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>
        <v>1</v>
      </c>
      <c r="B2" t="s">
        <v>10</v>
      </c>
      <c r="C2" t="s">
        <v>11</v>
      </c>
      <c r="D2" t="s">
        <v>10</v>
      </c>
      <c r="E2" t="s">
        <v>10</v>
      </c>
      <c r="F2" t="s">
        <v>12</v>
      </c>
      <c r="G2" t="s">
        <v>10</v>
      </c>
      <c r="H2">
        <v>260</v>
      </c>
      <c r="I2" t="s">
        <v>13</v>
      </c>
      <c r="J2" t="s">
        <v>10</v>
      </c>
      <c r="K2">
        <v>10500000</v>
      </c>
    </row>
    <row r="3" spans="1:11" x14ac:dyDescent="0.3">
      <c r="A3">
        <f>A2+1</f>
        <v>2</v>
      </c>
      <c r="B3" t="s">
        <v>10</v>
      </c>
      <c r="C3" t="s">
        <v>14</v>
      </c>
      <c r="D3" t="s">
        <v>10</v>
      </c>
      <c r="E3" t="s">
        <v>10</v>
      </c>
      <c r="F3" t="s">
        <v>15</v>
      </c>
      <c r="G3" t="s">
        <v>16</v>
      </c>
      <c r="H3" t="s">
        <v>10</v>
      </c>
      <c r="I3" t="s">
        <v>17</v>
      </c>
      <c r="J3" t="s">
        <v>18</v>
      </c>
      <c r="K3">
        <v>10442602</v>
      </c>
    </row>
    <row r="4" spans="1:11" x14ac:dyDescent="0.3">
      <c r="A4">
        <f t="shared" ref="A4:A67" si="0">A3+1</f>
        <v>3</v>
      </c>
      <c r="B4" t="s">
        <v>10</v>
      </c>
      <c r="C4" t="s">
        <v>19</v>
      </c>
      <c r="D4" t="s">
        <v>10</v>
      </c>
      <c r="E4" t="s">
        <v>10</v>
      </c>
      <c r="F4" t="s">
        <v>20</v>
      </c>
      <c r="G4" t="s">
        <v>10</v>
      </c>
      <c r="H4">
        <v>106</v>
      </c>
      <c r="I4" t="s">
        <v>13</v>
      </c>
      <c r="J4" t="s">
        <v>10</v>
      </c>
      <c r="K4">
        <v>10080439</v>
      </c>
    </row>
    <row r="5" spans="1:11" x14ac:dyDescent="0.3">
      <c r="A5">
        <f t="shared" si="0"/>
        <v>4</v>
      </c>
      <c r="B5" t="s">
        <v>21</v>
      </c>
      <c r="C5" t="s">
        <v>22</v>
      </c>
      <c r="D5" t="s">
        <v>10</v>
      </c>
      <c r="E5" t="s">
        <v>23</v>
      </c>
      <c r="F5" t="s">
        <v>24</v>
      </c>
      <c r="G5" t="s">
        <v>25</v>
      </c>
      <c r="H5" t="s">
        <v>10</v>
      </c>
      <c r="I5" t="s">
        <v>26</v>
      </c>
      <c r="J5" t="s">
        <v>18</v>
      </c>
      <c r="K5">
        <v>9251874</v>
      </c>
    </row>
    <row r="6" spans="1:11" x14ac:dyDescent="0.3">
      <c r="A6">
        <f t="shared" si="0"/>
        <v>5</v>
      </c>
      <c r="B6" t="s">
        <v>21</v>
      </c>
      <c r="C6" t="s">
        <v>27</v>
      </c>
      <c r="D6" t="s">
        <v>10</v>
      </c>
      <c r="E6" t="s">
        <v>28</v>
      </c>
      <c r="F6" t="s">
        <v>16</v>
      </c>
      <c r="G6" t="s">
        <v>10</v>
      </c>
      <c r="H6" t="s">
        <v>10</v>
      </c>
      <c r="I6" t="s">
        <v>17</v>
      </c>
      <c r="J6" t="s">
        <v>18</v>
      </c>
      <c r="K6">
        <v>6500000</v>
      </c>
    </row>
    <row r="7" spans="1:11" x14ac:dyDescent="0.3">
      <c r="A7">
        <f t="shared" si="0"/>
        <v>6</v>
      </c>
      <c r="B7" t="s">
        <v>10</v>
      </c>
      <c r="C7" t="s">
        <v>29</v>
      </c>
      <c r="D7" t="s">
        <v>10</v>
      </c>
      <c r="E7" t="s">
        <v>30</v>
      </c>
      <c r="F7" t="s">
        <v>31</v>
      </c>
      <c r="G7" t="s">
        <v>16</v>
      </c>
      <c r="H7" t="s">
        <v>10</v>
      </c>
      <c r="I7" t="s">
        <v>32</v>
      </c>
      <c r="J7" t="s">
        <v>18</v>
      </c>
      <c r="K7">
        <v>5701309</v>
      </c>
    </row>
    <row r="8" spans="1:11" x14ac:dyDescent="0.3">
      <c r="A8">
        <f t="shared" si="0"/>
        <v>7</v>
      </c>
      <c r="B8" t="s">
        <v>10</v>
      </c>
      <c r="C8" t="s">
        <v>33</v>
      </c>
      <c r="D8" t="s">
        <v>10</v>
      </c>
      <c r="E8" t="s">
        <v>34</v>
      </c>
      <c r="F8" t="s">
        <v>35</v>
      </c>
      <c r="G8" t="s">
        <v>10</v>
      </c>
      <c r="H8">
        <v>123</v>
      </c>
      <c r="I8" t="s">
        <v>13</v>
      </c>
      <c r="J8" t="s">
        <v>10</v>
      </c>
      <c r="K8">
        <v>5137000</v>
      </c>
    </row>
    <row r="9" spans="1:11" x14ac:dyDescent="0.3">
      <c r="A9">
        <f t="shared" si="0"/>
        <v>8</v>
      </c>
      <c r="B9" t="s">
        <v>10</v>
      </c>
      <c r="C9" t="s">
        <v>36</v>
      </c>
      <c r="D9" t="s">
        <v>10</v>
      </c>
      <c r="E9" t="s">
        <v>10</v>
      </c>
      <c r="F9" t="s">
        <v>37</v>
      </c>
      <c r="G9" t="s">
        <v>38</v>
      </c>
      <c r="H9">
        <v>587</v>
      </c>
      <c r="I9" t="s">
        <v>13</v>
      </c>
      <c r="J9" t="s">
        <v>10</v>
      </c>
      <c r="K9">
        <v>5000000</v>
      </c>
    </row>
    <row r="10" spans="1:11" x14ac:dyDescent="0.3">
      <c r="A10">
        <f t="shared" si="0"/>
        <v>9</v>
      </c>
      <c r="B10" t="s">
        <v>10</v>
      </c>
      <c r="C10" t="s">
        <v>39</v>
      </c>
      <c r="D10" t="s">
        <v>40</v>
      </c>
      <c r="E10" t="s">
        <v>41</v>
      </c>
      <c r="F10" t="s">
        <v>42</v>
      </c>
      <c r="G10" t="s">
        <v>10</v>
      </c>
      <c r="H10">
        <v>5008</v>
      </c>
      <c r="I10" t="s">
        <v>43</v>
      </c>
      <c r="J10" t="s">
        <v>10</v>
      </c>
      <c r="K10">
        <v>4000000</v>
      </c>
    </row>
    <row r="11" spans="1:11" x14ac:dyDescent="0.3">
      <c r="A11">
        <f t="shared" si="0"/>
        <v>10</v>
      </c>
      <c r="B11" t="s">
        <v>10</v>
      </c>
      <c r="C11" t="s">
        <v>44</v>
      </c>
      <c r="D11" t="s">
        <v>10</v>
      </c>
      <c r="E11" t="s">
        <v>10</v>
      </c>
      <c r="F11" t="s">
        <v>45</v>
      </c>
      <c r="G11" t="s">
        <v>10</v>
      </c>
      <c r="H11">
        <v>107</v>
      </c>
      <c r="I11" t="s">
        <v>13</v>
      </c>
      <c r="J11" t="s">
        <v>10</v>
      </c>
      <c r="K11">
        <v>3810000</v>
      </c>
    </row>
    <row r="12" spans="1:11" x14ac:dyDescent="0.3">
      <c r="A12">
        <f t="shared" si="0"/>
        <v>11</v>
      </c>
      <c r="B12" t="s">
        <v>10</v>
      </c>
      <c r="C12" t="s">
        <v>46</v>
      </c>
      <c r="D12" t="s">
        <v>10</v>
      </c>
      <c r="E12" t="s">
        <v>47</v>
      </c>
      <c r="F12" t="s">
        <v>10</v>
      </c>
      <c r="G12" t="s">
        <v>10</v>
      </c>
      <c r="H12">
        <v>4035</v>
      </c>
      <c r="I12" t="s">
        <v>48</v>
      </c>
      <c r="J12" t="s">
        <v>10</v>
      </c>
      <c r="K12">
        <v>3767091</v>
      </c>
    </row>
    <row r="13" spans="1:11" x14ac:dyDescent="0.3">
      <c r="A13">
        <f t="shared" si="0"/>
        <v>12</v>
      </c>
      <c r="B13" t="s">
        <v>10</v>
      </c>
      <c r="C13" t="s">
        <v>49</v>
      </c>
      <c r="D13" t="s">
        <v>10</v>
      </c>
      <c r="E13" t="s">
        <v>10</v>
      </c>
      <c r="F13" t="s">
        <v>50</v>
      </c>
      <c r="G13" t="s">
        <v>51</v>
      </c>
      <c r="H13">
        <v>252</v>
      </c>
      <c r="I13" t="s">
        <v>13</v>
      </c>
      <c r="J13" t="s">
        <v>10</v>
      </c>
      <c r="K13">
        <v>3306090</v>
      </c>
    </row>
    <row r="14" spans="1:11" x14ac:dyDescent="0.3">
      <c r="A14">
        <f t="shared" si="0"/>
        <v>13</v>
      </c>
      <c r="B14" t="s">
        <v>10</v>
      </c>
      <c r="C14" t="s">
        <v>52</v>
      </c>
      <c r="D14" t="s">
        <v>10</v>
      </c>
      <c r="E14" t="s">
        <v>30</v>
      </c>
      <c r="F14" t="s">
        <v>31</v>
      </c>
      <c r="G14" t="s">
        <v>16</v>
      </c>
      <c r="H14" t="s">
        <v>10</v>
      </c>
      <c r="I14" t="s">
        <v>32</v>
      </c>
      <c r="J14" t="s">
        <v>18</v>
      </c>
      <c r="K14">
        <v>3051547</v>
      </c>
    </row>
    <row r="15" spans="1:11" x14ac:dyDescent="0.3">
      <c r="A15">
        <f t="shared" si="0"/>
        <v>14</v>
      </c>
      <c r="B15" t="s">
        <v>10</v>
      </c>
      <c r="C15" t="s">
        <v>53</v>
      </c>
      <c r="D15" t="s">
        <v>10</v>
      </c>
      <c r="E15" t="s">
        <v>54</v>
      </c>
      <c r="F15" t="s">
        <v>55</v>
      </c>
      <c r="G15" t="s">
        <v>25</v>
      </c>
      <c r="H15" t="s">
        <v>10</v>
      </c>
      <c r="I15" t="s">
        <v>26</v>
      </c>
      <c r="J15" t="s">
        <v>18</v>
      </c>
      <c r="K15">
        <v>2648229</v>
      </c>
    </row>
    <row r="16" spans="1:11" x14ac:dyDescent="0.3">
      <c r="A16">
        <f t="shared" si="0"/>
        <v>15</v>
      </c>
      <c r="B16" t="s">
        <v>21</v>
      </c>
      <c r="C16" t="s">
        <v>56</v>
      </c>
      <c r="D16" t="s">
        <v>10</v>
      </c>
      <c r="E16" t="s">
        <v>57</v>
      </c>
      <c r="F16" t="s">
        <v>58</v>
      </c>
      <c r="G16" t="s">
        <v>10</v>
      </c>
      <c r="H16" t="s">
        <v>10</v>
      </c>
      <c r="I16" t="s">
        <v>59</v>
      </c>
      <c r="J16" t="s">
        <v>60</v>
      </c>
      <c r="K16">
        <v>2500000</v>
      </c>
    </row>
    <row r="17" spans="1:11" x14ac:dyDescent="0.3">
      <c r="A17">
        <f t="shared" si="0"/>
        <v>16</v>
      </c>
      <c r="B17" t="s">
        <v>10</v>
      </c>
      <c r="C17" t="s">
        <v>61</v>
      </c>
      <c r="D17" t="s">
        <v>10</v>
      </c>
      <c r="E17" t="s">
        <v>62</v>
      </c>
      <c r="F17" t="s">
        <v>63</v>
      </c>
      <c r="G17" t="s">
        <v>64</v>
      </c>
      <c r="H17">
        <v>107</v>
      </c>
      <c r="I17" t="s">
        <v>13</v>
      </c>
      <c r="J17" t="s">
        <v>10</v>
      </c>
      <c r="K17">
        <v>2370591</v>
      </c>
    </row>
    <row r="18" spans="1:11" x14ac:dyDescent="0.3">
      <c r="A18">
        <f t="shared" si="0"/>
        <v>17</v>
      </c>
      <c r="B18" t="s">
        <v>10</v>
      </c>
      <c r="C18" t="s">
        <v>65</v>
      </c>
      <c r="D18" t="s">
        <v>10</v>
      </c>
      <c r="E18" t="s">
        <v>10</v>
      </c>
      <c r="F18" t="s">
        <v>66</v>
      </c>
      <c r="G18" t="s">
        <v>10</v>
      </c>
      <c r="H18">
        <v>1359</v>
      </c>
      <c r="I18" t="s">
        <v>67</v>
      </c>
      <c r="J18" t="s">
        <v>10</v>
      </c>
      <c r="K18">
        <v>2250000</v>
      </c>
    </row>
    <row r="19" spans="1:11" x14ac:dyDescent="0.3">
      <c r="A19">
        <f t="shared" si="0"/>
        <v>18</v>
      </c>
      <c r="B19" t="s">
        <v>10</v>
      </c>
      <c r="C19" t="s">
        <v>68</v>
      </c>
      <c r="D19" t="s">
        <v>10</v>
      </c>
      <c r="E19" t="s">
        <v>69</v>
      </c>
      <c r="F19" t="s">
        <v>58</v>
      </c>
      <c r="G19" t="s">
        <v>10</v>
      </c>
      <c r="H19" t="s">
        <v>10</v>
      </c>
      <c r="I19" t="s">
        <v>59</v>
      </c>
      <c r="J19" t="s">
        <v>60</v>
      </c>
      <c r="K19">
        <v>2222569</v>
      </c>
    </row>
    <row r="20" spans="1:11" x14ac:dyDescent="0.3">
      <c r="A20">
        <f t="shared" si="0"/>
        <v>19</v>
      </c>
      <c r="B20" t="s">
        <v>10</v>
      </c>
      <c r="C20" t="s">
        <v>70</v>
      </c>
      <c r="D20" t="s">
        <v>10</v>
      </c>
      <c r="E20" t="s">
        <v>71</v>
      </c>
      <c r="F20" t="s">
        <v>72</v>
      </c>
      <c r="G20" t="s">
        <v>10</v>
      </c>
      <c r="H20">
        <v>1324</v>
      </c>
      <c r="I20" t="s">
        <v>73</v>
      </c>
      <c r="J20" t="s">
        <v>10</v>
      </c>
      <c r="K20">
        <v>2200000</v>
      </c>
    </row>
    <row r="21" spans="1:11" x14ac:dyDescent="0.3">
      <c r="A21">
        <f t="shared" si="0"/>
        <v>20</v>
      </c>
      <c r="B21" t="s">
        <v>10</v>
      </c>
      <c r="C21" t="s">
        <v>74</v>
      </c>
      <c r="D21" t="s">
        <v>10</v>
      </c>
      <c r="E21" t="s">
        <v>75</v>
      </c>
      <c r="F21" t="s">
        <v>76</v>
      </c>
      <c r="G21" t="s">
        <v>10</v>
      </c>
      <c r="H21" t="s">
        <v>10</v>
      </c>
      <c r="I21" t="s">
        <v>17</v>
      </c>
      <c r="J21" t="s">
        <v>18</v>
      </c>
      <c r="K21">
        <v>2046719</v>
      </c>
    </row>
    <row r="22" spans="1:11" x14ac:dyDescent="0.3">
      <c r="A22">
        <f t="shared" si="0"/>
        <v>21</v>
      </c>
      <c r="B22" t="s">
        <v>21</v>
      </c>
      <c r="C22" t="s">
        <v>77</v>
      </c>
      <c r="D22" t="s">
        <v>10</v>
      </c>
      <c r="E22" t="s">
        <v>78</v>
      </c>
      <c r="F22" t="s">
        <v>79</v>
      </c>
      <c r="G22" t="s">
        <v>10</v>
      </c>
      <c r="H22" t="s">
        <v>10</v>
      </c>
      <c r="I22" t="s">
        <v>80</v>
      </c>
      <c r="J22" t="s">
        <v>60</v>
      </c>
      <c r="K22">
        <v>2031969</v>
      </c>
    </row>
    <row r="23" spans="1:11" x14ac:dyDescent="0.3">
      <c r="A23">
        <f t="shared" si="0"/>
        <v>22</v>
      </c>
      <c r="B23" t="s">
        <v>10</v>
      </c>
      <c r="C23" t="s">
        <v>81</v>
      </c>
      <c r="D23" t="s">
        <v>10</v>
      </c>
      <c r="E23" t="s">
        <v>10</v>
      </c>
      <c r="F23" t="s">
        <v>82</v>
      </c>
      <c r="G23" t="s">
        <v>83</v>
      </c>
      <c r="H23">
        <v>125</v>
      </c>
      <c r="I23" t="s">
        <v>13</v>
      </c>
      <c r="J23" t="s">
        <v>10</v>
      </c>
      <c r="K23">
        <v>2000000</v>
      </c>
    </row>
    <row r="24" spans="1:11" x14ac:dyDescent="0.3">
      <c r="A24">
        <f t="shared" si="0"/>
        <v>23</v>
      </c>
      <c r="B24" t="s">
        <v>21</v>
      </c>
      <c r="C24" t="s">
        <v>84</v>
      </c>
      <c r="D24" t="s">
        <v>10</v>
      </c>
      <c r="E24" t="s">
        <v>10</v>
      </c>
      <c r="F24" t="s">
        <v>85</v>
      </c>
      <c r="G24" t="s">
        <v>10</v>
      </c>
      <c r="H24" t="s">
        <v>10</v>
      </c>
      <c r="I24" t="s">
        <v>86</v>
      </c>
      <c r="J24" t="s">
        <v>87</v>
      </c>
      <c r="K24">
        <v>1786758</v>
      </c>
    </row>
    <row r="25" spans="1:11" x14ac:dyDescent="0.3">
      <c r="A25">
        <f t="shared" si="0"/>
        <v>24</v>
      </c>
      <c r="B25" t="s">
        <v>10</v>
      </c>
      <c r="C25" t="s">
        <v>88</v>
      </c>
      <c r="D25" t="s">
        <v>10</v>
      </c>
      <c r="E25" t="s">
        <v>10</v>
      </c>
      <c r="F25" t="s">
        <v>89</v>
      </c>
      <c r="G25" t="s">
        <v>10</v>
      </c>
      <c r="H25">
        <v>172</v>
      </c>
      <c r="I25" t="s">
        <v>13</v>
      </c>
      <c r="J25" t="s">
        <v>10</v>
      </c>
      <c r="K25">
        <v>1780000</v>
      </c>
    </row>
    <row r="26" spans="1:11" x14ac:dyDescent="0.3">
      <c r="A26">
        <f t="shared" si="0"/>
        <v>25</v>
      </c>
      <c r="B26" t="s">
        <v>21</v>
      </c>
      <c r="C26" t="s">
        <v>27</v>
      </c>
      <c r="D26" t="s">
        <v>10</v>
      </c>
      <c r="E26" t="s">
        <v>90</v>
      </c>
      <c r="F26" t="s">
        <v>16</v>
      </c>
      <c r="G26" t="s">
        <v>10</v>
      </c>
      <c r="H26" t="s">
        <v>10</v>
      </c>
      <c r="I26" t="s">
        <v>91</v>
      </c>
      <c r="J26" t="s">
        <v>18</v>
      </c>
      <c r="K26">
        <v>1766448</v>
      </c>
    </row>
    <row r="27" spans="1:11" x14ac:dyDescent="0.3">
      <c r="A27">
        <f t="shared" si="0"/>
        <v>26</v>
      </c>
      <c r="B27" t="s">
        <v>10</v>
      </c>
      <c r="C27" t="s">
        <v>92</v>
      </c>
      <c r="D27" t="s">
        <v>10</v>
      </c>
      <c r="E27" t="s">
        <v>10</v>
      </c>
      <c r="F27" t="s">
        <v>93</v>
      </c>
      <c r="G27" t="s">
        <v>94</v>
      </c>
      <c r="H27">
        <v>103</v>
      </c>
      <c r="I27" t="s">
        <v>13</v>
      </c>
      <c r="J27" t="s">
        <v>10</v>
      </c>
      <c r="K27">
        <v>1549470</v>
      </c>
    </row>
    <row r="28" spans="1:11" x14ac:dyDescent="0.3">
      <c r="A28">
        <f t="shared" si="0"/>
        <v>27</v>
      </c>
      <c r="B28" t="s">
        <v>10</v>
      </c>
      <c r="C28" t="s">
        <v>95</v>
      </c>
      <c r="D28" t="s">
        <v>10</v>
      </c>
      <c r="E28" t="s">
        <v>10</v>
      </c>
      <c r="F28" t="s">
        <v>96</v>
      </c>
      <c r="G28" t="s">
        <v>10</v>
      </c>
      <c r="H28">
        <v>1396</v>
      </c>
      <c r="I28" t="s">
        <v>97</v>
      </c>
      <c r="J28" t="s">
        <v>10</v>
      </c>
      <c r="K28">
        <v>1522136</v>
      </c>
    </row>
    <row r="29" spans="1:11" x14ac:dyDescent="0.3">
      <c r="A29">
        <f t="shared" si="0"/>
        <v>28</v>
      </c>
      <c r="B29" t="s">
        <v>21</v>
      </c>
      <c r="C29" t="s">
        <v>98</v>
      </c>
      <c r="D29" t="s">
        <v>10</v>
      </c>
      <c r="E29" t="s">
        <v>99</v>
      </c>
      <c r="F29" t="s">
        <v>100</v>
      </c>
      <c r="G29" t="s">
        <v>10</v>
      </c>
      <c r="H29" t="s">
        <v>10</v>
      </c>
      <c r="I29" t="s">
        <v>101</v>
      </c>
      <c r="J29" t="s">
        <v>102</v>
      </c>
      <c r="K29">
        <v>1481649</v>
      </c>
    </row>
    <row r="30" spans="1:11" x14ac:dyDescent="0.3">
      <c r="A30">
        <f t="shared" si="0"/>
        <v>29</v>
      </c>
      <c r="B30" t="s">
        <v>10</v>
      </c>
      <c r="C30" t="s">
        <v>103</v>
      </c>
      <c r="D30" t="s">
        <v>10</v>
      </c>
      <c r="E30" t="s">
        <v>10</v>
      </c>
      <c r="F30" t="s">
        <v>104</v>
      </c>
      <c r="G30" t="s">
        <v>105</v>
      </c>
      <c r="H30">
        <v>161</v>
      </c>
      <c r="I30" t="s">
        <v>13</v>
      </c>
      <c r="J30" t="s">
        <v>10</v>
      </c>
      <c r="K30">
        <v>1400000</v>
      </c>
    </row>
    <row r="31" spans="1:11" x14ac:dyDescent="0.3">
      <c r="A31">
        <f t="shared" si="0"/>
        <v>30</v>
      </c>
      <c r="B31" t="s">
        <v>21</v>
      </c>
      <c r="C31" t="s">
        <v>106</v>
      </c>
      <c r="D31" t="s">
        <v>10</v>
      </c>
      <c r="E31" t="s">
        <v>107</v>
      </c>
      <c r="F31" t="s">
        <v>108</v>
      </c>
      <c r="G31" t="s">
        <v>10</v>
      </c>
      <c r="H31" t="s">
        <v>10</v>
      </c>
      <c r="I31" t="s">
        <v>109</v>
      </c>
      <c r="J31" t="s">
        <v>110</v>
      </c>
      <c r="K31">
        <v>1380000</v>
      </c>
    </row>
    <row r="32" spans="1:11" x14ac:dyDescent="0.3">
      <c r="A32">
        <f t="shared" si="0"/>
        <v>31</v>
      </c>
      <c r="B32" t="s">
        <v>10</v>
      </c>
      <c r="C32" t="s">
        <v>111</v>
      </c>
      <c r="D32" t="s">
        <v>10</v>
      </c>
      <c r="E32" t="s">
        <v>112</v>
      </c>
      <c r="F32" t="s">
        <v>113</v>
      </c>
      <c r="G32" t="s">
        <v>10</v>
      </c>
      <c r="H32" t="s">
        <v>10</v>
      </c>
      <c r="I32" t="s">
        <v>114</v>
      </c>
      <c r="J32" t="s">
        <v>115</v>
      </c>
      <c r="K32">
        <v>1354810</v>
      </c>
    </row>
    <row r="33" spans="1:11" x14ac:dyDescent="0.3">
      <c r="A33">
        <f t="shared" si="0"/>
        <v>32</v>
      </c>
      <c r="B33" t="s">
        <v>10</v>
      </c>
      <c r="C33" t="s">
        <v>116</v>
      </c>
      <c r="D33" t="s">
        <v>10</v>
      </c>
      <c r="E33" t="s">
        <v>117</v>
      </c>
      <c r="F33" t="s">
        <v>118</v>
      </c>
      <c r="G33" t="s">
        <v>119</v>
      </c>
      <c r="H33">
        <v>21</v>
      </c>
      <c r="I33" t="s">
        <v>13</v>
      </c>
      <c r="J33" t="s">
        <v>10</v>
      </c>
      <c r="K33">
        <v>1158976</v>
      </c>
    </row>
    <row r="34" spans="1:11" x14ac:dyDescent="0.3">
      <c r="A34">
        <f t="shared" si="0"/>
        <v>33</v>
      </c>
      <c r="B34" t="s">
        <v>10</v>
      </c>
      <c r="C34" t="s">
        <v>120</v>
      </c>
      <c r="D34" t="s">
        <v>121</v>
      </c>
      <c r="E34" t="s">
        <v>122</v>
      </c>
      <c r="F34" t="s">
        <v>123</v>
      </c>
      <c r="G34" t="s">
        <v>10</v>
      </c>
      <c r="H34">
        <v>350</v>
      </c>
      <c r="I34" t="s">
        <v>13</v>
      </c>
      <c r="J34" t="s">
        <v>10</v>
      </c>
      <c r="K34">
        <v>1027037</v>
      </c>
    </row>
    <row r="35" spans="1:11" x14ac:dyDescent="0.3">
      <c r="A35">
        <f t="shared" si="0"/>
        <v>34</v>
      </c>
      <c r="B35" t="s">
        <v>10</v>
      </c>
      <c r="C35" t="s">
        <v>124</v>
      </c>
      <c r="D35" t="s">
        <v>10</v>
      </c>
      <c r="E35" t="s">
        <v>10</v>
      </c>
      <c r="F35" t="s">
        <v>125</v>
      </c>
      <c r="G35" t="s">
        <v>126</v>
      </c>
      <c r="H35">
        <v>161</v>
      </c>
      <c r="I35" t="s">
        <v>13</v>
      </c>
      <c r="J35" t="s">
        <v>10</v>
      </c>
      <c r="K35">
        <v>1000000</v>
      </c>
    </row>
    <row r="36" spans="1:11" x14ac:dyDescent="0.3">
      <c r="A36">
        <f t="shared" si="0"/>
        <v>35</v>
      </c>
      <c r="B36" t="s">
        <v>10</v>
      </c>
      <c r="C36" t="s">
        <v>127</v>
      </c>
      <c r="D36" t="s">
        <v>10</v>
      </c>
      <c r="E36" t="s">
        <v>10</v>
      </c>
      <c r="F36" t="s">
        <v>128</v>
      </c>
      <c r="G36" t="s">
        <v>129</v>
      </c>
      <c r="H36">
        <v>777</v>
      </c>
      <c r="I36" t="s">
        <v>13</v>
      </c>
      <c r="J36" t="s">
        <v>10</v>
      </c>
      <c r="K36">
        <v>1000000</v>
      </c>
    </row>
    <row r="37" spans="1:11" x14ac:dyDescent="0.3">
      <c r="A37">
        <f t="shared" si="0"/>
        <v>36</v>
      </c>
      <c r="B37" t="s">
        <v>10</v>
      </c>
      <c r="C37" t="s">
        <v>130</v>
      </c>
      <c r="D37" t="s">
        <v>10</v>
      </c>
      <c r="E37" t="s">
        <v>10</v>
      </c>
      <c r="F37" t="s">
        <v>131</v>
      </c>
      <c r="G37" t="s">
        <v>132</v>
      </c>
      <c r="H37">
        <v>786</v>
      </c>
      <c r="I37" t="s">
        <v>13</v>
      </c>
      <c r="J37" t="s">
        <v>10</v>
      </c>
      <c r="K37">
        <v>1000000</v>
      </c>
    </row>
    <row r="38" spans="1:11" x14ac:dyDescent="0.3">
      <c r="A38">
        <f t="shared" si="0"/>
        <v>37</v>
      </c>
      <c r="B38" t="s">
        <v>10</v>
      </c>
      <c r="C38" t="s">
        <v>133</v>
      </c>
      <c r="D38" t="s">
        <v>10</v>
      </c>
      <c r="E38" t="s">
        <v>47</v>
      </c>
      <c r="F38" t="s">
        <v>10</v>
      </c>
      <c r="G38" t="s">
        <v>10</v>
      </c>
      <c r="H38">
        <v>4035</v>
      </c>
      <c r="I38" t="s">
        <v>48</v>
      </c>
      <c r="J38" t="s">
        <v>10</v>
      </c>
      <c r="K38">
        <v>982085</v>
      </c>
    </row>
    <row r="39" spans="1:11" x14ac:dyDescent="0.3">
      <c r="A39">
        <f t="shared" si="0"/>
        <v>38</v>
      </c>
      <c r="B39" t="s">
        <v>21</v>
      </c>
      <c r="C39" t="s">
        <v>56</v>
      </c>
      <c r="D39" t="s">
        <v>10</v>
      </c>
      <c r="E39" t="s">
        <v>134</v>
      </c>
      <c r="F39" t="s">
        <v>58</v>
      </c>
      <c r="G39" t="s">
        <v>10</v>
      </c>
      <c r="H39" t="s">
        <v>10</v>
      </c>
      <c r="I39" t="s">
        <v>59</v>
      </c>
      <c r="J39" t="s">
        <v>60</v>
      </c>
      <c r="K39">
        <v>978614</v>
      </c>
    </row>
    <row r="40" spans="1:11" x14ac:dyDescent="0.3">
      <c r="A40">
        <f t="shared" si="0"/>
        <v>39</v>
      </c>
      <c r="B40" t="s">
        <v>10</v>
      </c>
      <c r="C40" t="s">
        <v>135</v>
      </c>
      <c r="D40" t="s">
        <v>10</v>
      </c>
      <c r="E40" t="s">
        <v>10</v>
      </c>
      <c r="F40" t="s">
        <v>136</v>
      </c>
      <c r="G40" t="s">
        <v>10</v>
      </c>
      <c r="H40">
        <v>4307</v>
      </c>
      <c r="I40" t="s">
        <v>137</v>
      </c>
      <c r="J40" t="s">
        <v>10</v>
      </c>
      <c r="K40">
        <v>887518</v>
      </c>
    </row>
    <row r="41" spans="1:11" x14ac:dyDescent="0.3">
      <c r="A41">
        <f t="shared" si="0"/>
        <v>40</v>
      </c>
      <c r="B41" t="s">
        <v>21</v>
      </c>
      <c r="C41" t="s">
        <v>56</v>
      </c>
      <c r="D41" t="s">
        <v>10</v>
      </c>
      <c r="E41" t="s">
        <v>138</v>
      </c>
      <c r="F41" t="s">
        <v>58</v>
      </c>
      <c r="G41" t="s">
        <v>10</v>
      </c>
      <c r="H41" t="s">
        <v>10</v>
      </c>
      <c r="I41" t="s">
        <v>59</v>
      </c>
      <c r="J41" t="s">
        <v>60</v>
      </c>
      <c r="K41">
        <v>823963</v>
      </c>
    </row>
    <row r="42" spans="1:11" x14ac:dyDescent="0.3">
      <c r="A42">
        <f t="shared" si="0"/>
        <v>41</v>
      </c>
      <c r="B42" t="s">
        <v>10</v>
      </c>
      <c r="C42" t="s">
        <v>139</v>
      </c>
      <c r="D42" t="s">
        <v>140</v>
      </c>
      <c r="E42" t="s">
        <v>10</v>
      </c>
      <c r="F42" t="s">
        <v>141</v>
      </c>
      <c r="G42" t="s">
        <v>10</v>
      </c>
      <c r="H42">
        <v>7100</v>
      </c>
      <c r="I42" t="s">
        <v>142</v>
      </c>
      <c r="J42" t="s">
        <v>10</v>
      </c>
      <c r="K42">
        <v>685033</v>
      </c>
    </row>
    <row r="43" spans="1:11" x14ac:dyDescent="0.3">
      <c r="A43">
        <f t="shared" si="0"/>
        <v>42</v>
      </c>
      <c r="B43" t="s">
        <v>10</v>
      </c>
      <c r="C43" t="s">
        <v>143</v>
      </c>
      <c r="D43" t="s">
        <v>10</v>
      </c>
      <c r="E43" t="s">
        <v>10</v>
      </c>
      <c r="F43" t="s">
        <v>144</v>
      </c>
      <c r="G43" t="s">
        <v>145</v>
      </c>
      <c r="H43">
        <v>252</v>
      </c>
      <c r="I43" t="s">
        <v>13</v>
      </c>
      <c r="J43" t="s">
        <v>10</v>
      </c>
      <c r="K43">
        <v>662800</v>
      </c>
    </row>
    <row r="44" spans="1:11" x14ac:dyDescent="0.3">
      <c r="A44">
        <f t="shared" si="0"/>
        <v>43</v>
      </c>
      <c r="B44" t="s">
        <v>10</v>
      </c>
      <c r="C44" t="s">
        <v>146</v>
      </c>
      <c r="D44" t="s">
        <v>10</v>
      </c>
      <c r="E44" t="s">
        <v>10</v>
      </c>
      <c r="F44" t="s">
        <v>147</v>
      </c>
      <c r="G44" t="s">
        <v>10</v>
      </c>
      <c r="H44">
        <v>4054</v>
      </c>
      <c r="I44" t="s">
        <v>148</v>
      </c>
      <c r="J44" t="s">
        <v>10</v>
      </c>
      <c r="K44">
        <v>642000</v>
      </c>
    </row>
    <row r="45" spans="1:11" x14ac:dyDescent="0.3">
      <c r="A45">
        <f t="shared" si="0"/>
        <v>44</v>
      </c>
      <c r="B45" t="s">
        <v>10</v>
      </c>
      <c r="C45" t="s">
        <v>149</v>
      </c>
      <c r="D45" t="s">
        <v>10</v>
      </c>
      <c r="E45" t="s">
        <v>10</v>
      </c>
      <c r="F45" t="s">
        <v>150</v>
      </c>
      <c r="G45" t="s">
        <v>10</v>
      </c>
      <c r="H45">
        <v>4208</v>
      </c>
      <c r="I45" t="s">
        <v>151</v>
      </c>
      <c r="J45" t="s">
        <v>10</v>
      </c>
      <c r="K45">
        <v>642000</v>
      </c>
    </row>
    <row r="46" spans="1:11" x14ac:dyDescent="0.3">
      <c r="A46">
        <f t="shared" si="0"/>
        <v>45</v>
      </c>
      <c r="B46" t="s">
        <v>10</v>
      </c>
      <c r="C46" t="s">
        <v>152</v>
      </c>
      <c r="D46" t="s">
        <v>10</v>
      </c>
      <c r="E46" t="s">
        <v>117</v>
      </c>
      <c r="F46" t="s">
        <v>118</v>
      </c>
      <c r="G46" t="s">
        <v>119</v>
      </c>
      <c r="H46">
        <v>21</v>
      </c>
      <c r="I46" t="s">
        <v>13</v>
      </c>
      <c r="J46" t="s">
        <v>10</v>
      </c>
      <c r="K46">
        <v>631433</v>
      </c>
    </row>
    <row r="47" spans="1:11" x14ac:dyDescent="0.3">
      <c r="A47">
        <f t="shared" si="0"/>
        <v>46</v>
      </c>
      <c r="B47" t="s">
        <v>10</v>
      </c>
      <c r="C47" t="s">
        <v>153</v>
      </c>
      <c r="D47" t="s">
        <v>10</v>
      </c>
      <c r="E47" t="s">
        <v>10</v>
      </c>
      <c r="F47" t="s">
        <v>154</v>
      </c>
      <c r="G47" t="s">
        <v>10</v>
      </c>
      <c r="H47">
        <v>103</v>
      </c>
      <c r="I47" t="s">
        <v>13</v>
      </c>
      <c r="J47" t="s">
        <v>10</v>
      </c>
      <c r="K47">
        <v>621989</v>
      </c>
    </row>
    <row r="48" spans="1:11" x14ac:dyDescent="0.3">
      <c r="A48">
        <f t="shared" si="0"/>
        <v>47</v>
      </c>
      <c r="B48" t="s">
        <v>10</v>
      </c>
      <c r="C48" t="s">
        <v>155</v>
      </c>
      <c r="D48" t="s">
        <v>10</v>
      </c>
      <c r="E48" t="s">
        <v>156</v>
      </c>
      <c r="F48" t="s">
        <v>157</v>
      </c>
      <c r="G48" t="s">
        <v>10</v>
      </c>
      <c r="H48">
        <v>373</v>
      </c>
      <c r="I48" t="s">
        <v>13</v>
      </c>
      <c r="J48" t="s">
        <v>10</v>
      </c>
      <c r="K48">
        <v>600000</v>
      </c>
    </row>
    <row r="49" spans="1:11" x14ac:dyDescent="0.3">
      <c r="A49">
        <f t="shared" si="0"/>
        <v>48</v>
      </c>
      <c r="B49" t="s">
        <v>21</v>
      </c>
      <c r="C49" t="s">
        <v>56</v>
      </c>
      <c r="D49" t="s">
        <v>10</v>
      </c>
      <c r="E49" t="s">
        <v>158</v>
      </c>
      <c r="F49" t="s">
        <v>58</v>
      </c>
      <c r="G49" t="s">
        <v>10</v>
      </c>
      <c r="H49" t="s">
        <v>10</v>
      </c>
      <c r="I49" t="s">
        <v>59</v>
      </c>
      <c r="J49" t="s">
        <v>60</v>
      </c>
      <c r="K49">
        <v>587389</v>
      </c>
    </row>
    <row r="50" spans="1:11" x14ac:dyDescent="0.3">
      <c r="A50">
        <f t="shared" si="0"/>
        <v>49</v>
      </c>
      <c r="B50" t="s">
        <v>10</v>
      </c>
      <c r="C50" t="s">
        <v>159</v>
      </c>
      <c r="D50" t="s">
        <v>10</v>
      </c>
      <c r="E50" t="s">
        <v>30</v>
      </c>
      <c r="F50" t="s">
        <v>31</v>
      </c>
      <c r="G50" t="s">
        <v>16</v>
      </c>
      <c r="H50" t="s">
        <v>10</v>
      </c>
      <c r="I50" t="s">
        <v>17</v>
      </c>
      <c r="J50" t="s">
        <v>18</v>
      </c>
      <c r="K50">
        <v>570750</v>
      </c>
    </row>
    <row r="51" spans="1:11" x14ac:dyDescent="0.3">
      <c r="A51">
        <f t="shared" si="0"/>
        <v>50</v>
      </c>
      <c r="B51" t="s">
        <v>10</v>
      </c>
      <c r="C51" t="s">
        <v>160</v>
      </c>
      <c r="D51" t="s">
        <v>10</v>
      </c>
      <c r="E51" t="s">
        <v>69</v>
      </c>
      <c r="F51" t="s">
        <v>58</v>
      </c>
      <c r="G51" t="s">
        <v>10</v>
      </c>
      <c r="H51" t="s">
        <v>10</v>
      </c>
      <c r="I51" t="s">
        <v>59</v>
      </c>
      <c r="J51" t="s">
        <v>60</v>
      </c>
      <c r="K51">
        <v>558257</v>
      </c>
    </row>
    <row r="4217" spans="7:7" x14ac:dyDescent="0.3">
      <c r="G42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http___foretak.vps.no_cs_servle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 Nylander</dc:creator>
  <cp:lastModifiedBy>Cathrin Nylander</cp:lastModifiedBy>
  <dcterms:created xsi:type="dcterms:W3CDTF">2018-09-27T05:50:05Z</dcterms:created>
  <dcterms:modified xsi:type="dcterms:W3CDTF">2018-09-27T05:51:14Z</dcterms:modified>
</cp:coreProperties>
</file>